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<sst xmlns="http://schemas.openxmlformats.org/spreadsheetml/2006/main" count="598" uniqueCount="598">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</sst>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370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600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370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600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45826.62884232639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45826.62884232639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45826.62884232639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45826.628842395832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45826.628842453705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45826.628842453705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45826.628842453705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22.2</v>
      </c>
      <c r="C74" s="547" t="s">
        <v>162</v>
      </c>
      <c r="D74" s="548">
        <f>تسعير!BE34</f>
        <v>370</v>
      </c>
      <c r="E74" s="547" t="s">
        <v>125</v>
      </c>
      <c r="F74" s="548">
        <f>تسعير!BE33</f>
        <v>600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56">
        <f>NOW()</f>
        <v>45826.628842453705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23</v>
      </c>
      <c r="C76" s="554">
        <f>F74-16.5</f>
        <v>583.5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600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1.1666666666666667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370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10640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1.3513513513513513</v>
      </c>
      <c r="J78" s="555">
        <f t="shared" si="21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600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1.1666666666666667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370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4760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1.3513513513513513</v>
      </c>
      <c r="J80" s="555">
        <f t="shared" si="21"/>
        <v>2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583.5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347.2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46</v>
      </c>
      <c r="D83" s="551" t="s">
        <v>28</v>
      </c>
      <c r="E83" s="194">
        <v>20</v>
      </c>
      <c r="F83" s="551">
        <f>E83*C83</f>
        <v>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46</v>
      </c>
      <c r="D84" s="551" t="s">
        <v>28</v>
      </c>
      <c r="E84" s="194">
        <v>18</v>
      </c>
      <c r="F84" s="551">
        <f>E84*C84</f>
        <v>828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46</v>
      </c>
      <c r="D88" s="551" t="s">
        <v>28</v>
      </c>
      <c r="E88" s="194">
        <v>120</v>
      </c>
      <c r="F88" s="551">
        <f>C88*E88</f>
        <v>5520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46</v>
      </c>
      <c r="D89" s="551" t="s">
        <v>28</v>
      </c>
      <c r="E89" s="194">
        <v>120</v>
      </c>
      <c r="F89" s="551">
        <f>C89*E89</f>
        <v>5520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135</v>
      </c>
      <c r="D91" s="551" t="s">
        <v>300</v>
      </c>
      <c r="E91" s="194">
        <v>10</v>
      </c>
      <c r="F91" s="551">
        <f>C91*E91</f>
        <v>1350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135</v>
      </c>
      <c r="D92" s="551" t="s">
        <v>300</v>
      </c>
      <c r="E92" s="194">
        <v>20</v>
      </c>
      <c r="F92" s="551">
        <f ref="F92:F93" t="shared" si="24">C92*E92</f>
        <v>2700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8</v>
      </c>
      <c r="D93" s="551" t="s">
        <v>28</v>
      </c>
      <c r="E93" s="194">
        <v>250</v>
      </c>
      <c r="F93" s="551">
        <f t="shared" si="24"/>
        <v>2000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8</v>
      </c>
      <c r="D94" s="551" t="s">
        <v>28</v>
      </c>
      <c r="E94" s="194">
        <v>40</v>
      </c>
      <c r="F94" s="551">
        <f>E94*C94</f>
        <v>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