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<sst xmlns="http://schemas.openxmlformats.org/spreadsheetml/2006/main" count="596" uniqueCount="596">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</sst>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218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219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220</v>
      </c>
      <c r="B10" s="570"/>
    </row>
    <row r="11">
      <c r="A11" s="233" t="s">
        <v>221</v>
      </c>
      <c r="B11" s="233" t="s">
        <v>222</v>
      </c>
    </row>
    <row r="12">
      <c r="A12" s="233" t="s">
        <v>223</v>
      </c>
      <c r="B12" s="790">
        <v>50000</v>
      </c>
    </row>
    <row r="13">
      <c r="A13" s="233" t="s">
        <v>224</v>
      </c>
      <c r="B13" s="790">
        <v>55000</v>
      </c>
    </row>
    <row r="14">
      <c r="A14" s="558" t="s">
        <v>225</v>
      </c>
      <c r="B14" s="790">
        <v>230000</v>
      </c>
    </row>
    <row r="15">
      <c r="A15" s="233" t="s">
        <v>226</v>
      </c>
      <c r="B15" s="790">
        <v>60000</v>
      </c>
    </row>
    <row r="16">
      <c r="A16" s="233" t="s">
        <v>227</v>
      </c>
      <c r="B16" s="790">
        <v>275</v>
      </c>
    </row>
    <row r="17">
      <c r="A17" s="233" t="s">
        <v>228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229</v>
      </c>
      <c r="B33" s="790">
        <v>11000</v>
      </c>
    </row>
    <row r="34">
      <c r="A34" s="233" t="s">
        <v>230</v>
      </c>
      <c r="B34" s="790">
        <v>2000</v>
      </c>
    </row>
    <row r="35">
      <c r="A35" s="233" t="s">
        <v>231</v>
      </c>
      <c r="B35" s="790">
        <v>1500</v>
      </c>
    </row>
    <row r="36">
      <c r="A36" s="233" t="s">
        <v>232</v>
      </c>
      <c r="B36" s="790">
        <v>1500</v>
      </c>
    </row>
    <row r="37">
      <c r="A37" s="233" t="s">
        <v>233</v>
      </c>
      <c r="B37" s="790">
        <v>5000</v>
      </c>
    </row>
    <row r="38">
      <c r="A38" s="233" t="s">
        <v>234</v>
      </c>
      <c r="B38" s="790">
        <v>800</v>
      </c>
    </row>
    <row r="39">
      <c r="A39" s="233" t="s">
        <v>235</v>
      </c>
      <c r="B39" s="790">
        <v>150</v>
      </c>
    </row>
    <row r="40">
      <c r="A40" s="233" t="s">
        <v>236</v>
      </c>
      <c r="B40" s="790">
        <v>90</v>
      </c>
    </row>
    <row r="41">
      <c r="A41" s="233" t="s">
        <v>237</v>
      </c>
      <c r="B41" s="790">
        <v>25</v>
      </c>
    </row>
    <row r="42" ht="18.75">
      <c r="A42" s="331" t="s">
        <v>238</v>
      </c>
      <c r="B42" s="790">
        <v>450</v>
      </c>
    </row>
    <row r="43" ht="18.75">
      <c r="A43" s="331" t="s">
        <v>239</v>
      </c>
      <c r="B43" s="790">
        <v>160</v>
      </c>
    </row>
    <row r="44" ht="18.75">
      <c r="A44" s="331" t="s">
        <v>240</v>
      </c>
      <c r="B44" s="790">
        <v>175</v>
      </c>
    </row>
    <row r="45">
      <c r="A45" s="558" t="s">
        <v>241</v>
      </c>
      <c r="B45" s="790">
        <v>4000</v>
      </c>
    </row>
    <row r="46">
      <c r="A46" s="558" t="s">
        <v>242</v>
      </c>
      <c r="B46" s="790">
        <v>3000</v>
      </c>
    </row>
    <row r="47">
      <c r="A47" s="233" t="s">
        <v>243</v>
      </c>
      <c r="B47" s="790">
        <v>160</v>
      </c>
    </row>
    <row r="48">
      <c r="A48" s="233" t="s">
        <v>244</v>
      </c>
      <c r="B48" s="790">
        <v>20</v>
      </c>
    </row>
    <row r="49">
      <c r="A49" s="233" t="s">
        <v>245</v>
      </c>
      <c r="B49" s="790">
        <v>1200</v>
      </c>
    </row>
    <row r="50">
      <c r="A50" s="233" t="s">
        <v>246</v>
      </c>
      <c r="B50" s="790">
        <v>150</v>
      </c>
    </row>
    <row r="51">
      <c r="A51" s="233" t="s">
        <v>247</v>
      </c>
      <c r="B51" s="790">
        <v>150</v>
      </c>
    </row>
    <row r="52">
      <c r="A52" s="233" t="s">
        <v>248</v>
      </c>
      <c r="B52" s="790">
        <v>250</v>
      </c>
    </row>
    <row r="53">
      <c r="A53" s="233" t="s">
        <v>249</v>
      </c>
      <c r="B53" s="790">
        <v>100</v>
      </c>
    </row>
    <row r="54">
      <c r="A54" s="558" t="s">
        <v>250</v>
      </c>
      <c r="B54" s="790">
        <v>1200</v>
      </c>
    </row>
    <row r="55">
      <c r="A55" s="537" t="s">
        <v>251</v>
      </c>
      <c r="B55" s="790">
        <v>23000</v>
      </c>
    </row>
    <row r="56">
      <c r="A56" s="537" t="s">
        <v>252</v>
      </c>
      <c r="B56" s="790">
        <v>8000</v>
      </c>
    </row>
    <row r="57">
      <c r="A57" s="567" t="s">
        <v>253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359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360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358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361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254</v>
      </c>
      <c r="B6" s="744"/>
      <c r="C6" s="745"/>
      <c r="D6" s="737" t="s">
        <v>362</v>
      </c>
      <c r="E6" s="670" t="s">
        <v>363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365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366</v>
      </c>
      <c r="O7" s="99">
        <f>AA41/K7</f>
        <v>2995.7472659743612</v>
      </c>
      <c r="S7" s="60" t="s">
        <v>127</v>
      </c>
      <c r="T7" s="61" t="s">
        <v>367</v>
      </c>
      <c r="Z7" s="151"/>
      <c r="AA7" s="60"/>
      <c r="AB7" s="60"/>
    </row>
    <row r="8">
      <c r="A8" s="746"/>
      <c r="B8" s="747"/>
      <c r="C8" s="748"/>
      <c r="D8" s="738"/>
      <c r="E8" s="682" t="s">
        <v>368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370</v>
      </c>
      <c r="B10" s="686"/>
      <c r="C10" s="686"/>
      <c r="D10" s="686"/>
      <c r="E10" s="686"/>
      <c r="F10" s="686"/>
      <c r="G10" s="687" t="s">
        <v>371</v>
      </c>
      <c r="H10" s="687"/>
      <c r="I10" s="687" t="s">
        <v>372</v>
      </c>
      <c r="J10" s="687"/>
      <c r="K10" s="104"/>
      <c r="L10" s="688" t="s">
        <v>307</v>
      </c>
      <c r="M10" s="688"/>
      <c r="N10" s="68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689" t="s">
        <v>378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379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380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281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381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382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383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384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385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386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310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387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371</v>
      </c>
      <c r="M20" s="706" t="s">
        <v>388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389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390</v>
      </c>
      <c r="B23" s="711"/>
      <c r="C23" s="711"/>
      <c r="D23" s="711"/>
      <c r="E23" s="712"/>
      <c r="F23" s="67" t="s">
        <v>391</v>
      </c>
      <c r="G23" s="68"/>
      <c r="H23" s="710" t="s">
        <v>392</v>
      </c>
      <c r="I23" s="711"/>
      <c r="J23" s="711"/>
      <c r="K23" s="711"/>
      <c r="L23" s="712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397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298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398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230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399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400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401</v>
      </c>
      <c r="C27" s="716"/>
      <c r="D27" s="716"/>
      <c r="E27" s="717"/>
      <c r="F27" s="73">
        <v>4</v>
      </c>
      <c r="G27" s="71"/>
      <c r="H27" s="72">
        <v>19</v>
      </c>
      <c r="I27" s="714" t="s">
        <v>402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403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404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405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231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406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232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407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408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409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410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411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412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413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233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414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234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415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416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417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418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235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419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420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291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292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421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359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422</v>
      </c>
      <c r="F3" s="640" t="s">
        <v>423</v>
      </c>
      <c r="G3" s="640"/>
    </row>
    <row r="4" ht="18" customHeight="1">
      <c r="A4" s="11" t="s">
        <v>291</v>
      </c>
      <c r="F4" s="641" t="s">
        <v>424</v>
      </c>
      <c r="G4" s="642"/>
      <c r="H4" s="642"/>
      <c r="I4" s="643"/>
      <c r="J4" s="10"/>
    </row>
    <row r="5" ht="18" customHeight="1">
      <c r="A5" s="11" t="s">
        <v>292</v>
      </c>
      <c r="F5" s="644" t="s">
        <v>425</v>
      </c>
      <c r="G5" s="645"/>
      <c r="H5" s="645"/>
      <c r="I5" s="646"/>
      <c r="J5" s="10"/>
    </row>
    <row r="6" ht="18" customHeight="1">
      <c r="A6" s="11" t="s">
        <v>363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9" t="s">
        <v>427</v>
      </c>
      <c r="C11" s="650"/>
      <c r="D11" s="645" t="s">
        <v>428</v>
      </c>
      <c r="E11" s="646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7"/>
      <c r="R15" s="647"/>
      <c r="S15" s="647"/>
    </row>
    <row r="16" ht="18" customHeight="1">
      <c r="C16" s="640" t="s">
        <v>430</v>
      </c>
      <c r="D16" s="640"/>
      <c r="E16" s="640"/>
      <c r="F16" s="1" t="s">
        <v>431</v>
      </c>
    </row>
    <row r="17" ht="18" customHeight="1">
      <c r="A17" s="640" t="s">
        <v>296</v>
      </c>
      <c r="B17" s="640"/>
      <c r="C17" s="640"/>
    </row>
    <row r="18" ht="18" customHeight="1">
      <c r="A18" s="651" t="s">
        <v>432</v>
      </c>
      <c r="B18" s="652"/>
      <c r="C18" s="14">
        <f>'Format Φωτισμου (2)'!B9</f>
        <v>5</v>
      </c>
    </row>
    <row r="19" ht="18" customHeight="1">
      <c r="A19" s="651" t="s">
        <v>433</v>
      </c>
      <c r="B19" s="652"/>
      <c r="C19" s="14">
        <f>'Format Φωτισμου (2)'!B12</f>
        <v>35</v>
      </c>
    </row>
    <row r="20" ht="18" customHeight="1">
      <c r="A20" s="651" t="s">
        <v>434</v>
      </c>
      <c r="B20" s="652"/>
      <c r="C20" s="14">
        <f>C19/C18</f>
        <v>7</v>
      </c>
    </row>
    <row r="21" ht="18" customHeight="1">
      <c r="A21" s="653" t="s">
        <v>435</v>
      </c>
      <c r="B21" s="654"/>
      <c r="C21" s="655">
        <v>20</v>
      </c>
      <c r="D21" s="656"/>
      <c r="E21" s="649" t="s">
        <v>436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437</v>
      </c>
      <c r="B22" s="652"/>
      <c r="C22" s="179">
        <v>50</v>
      </c>
      <c r="D22" s="184" t="s">
        <v>438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439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356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359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360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358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361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254</v>
      </c>
      <c r="B6" s="744"/>
      <c r="C6" s="745"/>
      <c r="D6" s="737" t="s">
        <v>362</v>
      </c>
      <c r="E6" s="670" t="s">
        <v>363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365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366</v>
      </c>
      <c r="O7" s="99">
        <f>AA41/K7</f>
        <v>2172.21301096709</v>
      </c>
      <c r="S7" s="60" t="s">
        <v>127</v>
      </c>
      <c r="T7" s="61" t="s">
        <v>367</v>
      </c>
      <c r="Z7" s="151"/>
      <c r="AA7" s="60"/>
      <c r="AB7" s="60"/>
    </row>
    <row r="8">
      <c r="A8" s="746"/>
      <c r="B8" s="747"/>
      <c r="C8" s="748"/>
      <c r="D8" s="738"/>
      <c r="E8" s="682" t="s">
        <v>368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370</v>
      </c>
      <c r="B10" s="686"/>
      <c r="C10" s="686"/>
      <c r="D10" s="686"/>
      <c r="E10" s="686"/>
      <c r="F10" s="686"/>
      <c r="G10" s="687" t="s">
        <v>371</v>
      </c>
      <c r="H10" s="687"/>
      <c r="I10" s="687" t="s">
        <v>372</v>
      </c>
      <c r="J10" s="687"/>
      <c r="K10" s="104"/>
      <c r="L10" s="688" t="s">
        <v>307</v>
      </c>
      <c r="M10" s="688"/>
      <c r="N10" s="68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689" t="s">
        <v>378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379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380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281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381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382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383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384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385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386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310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387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371</v>
      </c>
      <c r="M20" s="706" t="s">
        <v>388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389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390</v>
      </c>
      <c r="B23" s="711"/>
      <c r="C23" s="711"/>
      <c r="D23" s="711"/>
      <c r="E23" s="712"/>
      <c r="F23" s="67" t="s">
        <v>391</v>
      </c>
      <c r="G23" s="68"/>
      <c r="H23" s="710" t="s">
        <v>392</v>
      </c>
      <c r="I23" s="711"/>
      <c r="J23" s="711"/>
      <c r="K23" s="711"/>
      <c r="L23" s="712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397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298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398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230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399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400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401</v>
      </c>
      <c r="C27" s="716"/>
      <c r="D27" s="716"/>
      <c r="E27" s="717"/>
      <c r="F27" s="73">
        <v>4</v>
      </c>
      <c r="G27" s="71"/>
      <c r="H27" s="72">
        <v>19</v>
      </c>
      <c r="I27" s="714" t="s">
        <v>402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403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404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405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231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406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232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407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408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409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410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411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412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413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233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414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234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415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416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417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418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235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419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420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291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292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5" t="s">
        <v>299</v>
      </c>
      <c r="K1" s="756"/>
      <c r="L1" s="756"/>
      <c r="M1" s="757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338</v>
      </c>
      <c r="D17" s="759"/>
      <c r="E17" s="759"/>
      <c r="F17" s="760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341</v>
      </c>
      <c r="B29" s="762"/>
      <c r="C29" s="762"/>
      <c r="D29" s="762"/>
      <c r="E29" s="762"/>
      <c r="F29" s="762"/>
      <c r="G29" s="762"/>
      <c r="H29" s="763"/>
      <c r="I29" s="761" t="s">
        <v>342</v>
      </c>
      <c r="J29" s="762"/>
      <c r="K29" s="762"/>
      <c r="L29" s="762"/>
      <c r="M29" s="762"/>
      <c r="N29" s="762"/>
      <c r="O29" s="762"/>
      <c r="P29" s="763"/>
      <c r="Q29" s="761" t="s">
        <v>343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64" t="s">
        <v>344</v>
      </c>
      <c r="J31" s="765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66" t="s">
        <v>344</v>
      </c>
      <c r="R31" s="767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50" t="s">
        <v>288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50" t="s">
        <v>288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5" t="s">
        <v>299</v>
      </c>
      <c r="K1" s="756"/>
      <c r="L1" s="756"/>
      <c r="M1" s="757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338</v>
      </c>
      <c r="D17" s="759"/>
      <c r="E17" s="759"/>
      <c r="F17" s="760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341</v>
      </c>
      <c r="B29" s="762"/>
      <c r="C29" s="762"/>
      <c r="D29" s="762"/>
      <c r="E29" s="762"/>
      <c r="F29" s="762"/>
      <c r="G29" s="762"/>
      <c r="H29" s="763"/>
      <c r="I29" s="761" t="s">
        <v>342</v>
      </c>
      <c r="J29" s="762"/>
      <c r="K29" s="762"/>
      <c r="L29" s="762"/>
      <c r="M29" s="762"/>
      <c r="N29" s="762"/>
      <c r="O29" s="762"/>
      <c r="P29" s="763"/>
      <c r="Q29" s="761" t="s">
        <v>343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64" t="s">
        <v>344</v>
      </c>
      <c r="J31" s="765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66" t="s">
        <v>344</v>
      </c>
      <c r="R31" s="767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50" t="s">
        <v>288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50" t="s">
        <v>288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20873.125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198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199</v>
      </c>
      <c r="AH28" s="596" t="s">
        <v>200</v>
      </c>
      <c r="AI28" s="596" t="s">
        <v>169</v>
      </c>
      <c r="AJ28" s="596" t="s">
        <v>201</v>
      </c>
      <c r="AK28" s="596" t="s">
        <v>182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204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206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207</v>
      </c>
      <c r="AT41" s="587"/>
      <c r="AU41" s="587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209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210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215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209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 t="e">
        <f>T61/T69</f>
        <v>#DIV/0!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211</v>
      </c>
      <c r="T65" s="447"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212</v>
      </c>
      <c r="T69" s="453">
        <v>0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2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2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2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2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216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217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45448.539221516206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45448.539221539351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45448.5392215625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45448.539221585648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3442.5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504</v>
      </c>
      <c r="I9" s="366">
        <v>7</v>
      </c>
      <c r="J9" s="367">
        <v>5</v>
      </c>
      <c r="K9" s="368">
        <f t="shared" si="0"/>
        <v>35</v>
      </c>
      <c r="M9" s="369" t="s">
        <v>505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AE8*AE7</f>
        <v>4200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225</v>
      </c>
      <c r="F10" s="331">
        <f>W11</f>
        <v>230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230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20873.125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16698.5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179</v>
      </c>
      <c r="F18" s="323" t="s">
        <v>214</v>
      </c>
      <c r="H18" s="331" t="s">
        <v>528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179</v>
      </c>
      <c r="W19" s="339" t="s">
        <v>214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45448.539221620369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45448.539221620369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45448.539221724539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426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45448.539221724539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82</v>
      </c>
      <c r="D92" s="550" t="s">
        <v>564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0.0056463255083865167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0.0053415036973888594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0.0026921178634839852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0.021793335085346546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0.037139831308191228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0.54891001275551088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0.054891001275551091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0.6038010140310619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421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359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422</v>
      </c>
      <c r="F3" s="640" t="s">
        <v>423</v>
      </c>
      <c r="G3" s="640"/>
    </row>
    <row r="4" ht="18" customHeight="1">
      <c r="A4" s="11" t="s">
        <v>291</v>
      </c>
      <c r="F4" s="641" t="s">
        <v>424</v>
      </c>
      <c r="G4" s="642"/>
      <c r="H4" s="642"/>
      <c r="I4" s="643"/>
      <c r="J4" s="10"/>
    </row>
    <row r="5" ht="18" customHeight="1">
      <c r="A5" s="11" t="s">
        <v>292</v>
      </c>
      <c r="F5" s="644" t="s">
        <v>425</v>
      </c>
      <c r="G5" s="645"/>
      <c r="H5" s="645"/>
      <c r="I5" s="646"/>
      <c r="J5" s="10"/>
    </row>
    <row r="6" ht="18" customHeight="1">
      <c r="A6" s="11" t="s">
        <v>363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9" t="s">
        <v>427</v>
      </c>
      <c r="C11" s="650"/>
      <c r="D11" s="645" t="s">
        <v>428</v>
      </c>
      <c r="E11" s="646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7"/>
      <c r="R15" s="647"/>
      <c r="S15" s="647"/>
    </row>
    <row r="16" ht="18" customHeight="1">
      <c r="C16" s="640" t="s">
        <v>430</v>
      </c>
      <c r="D16" s="640"/>
      <c r="E16" s="640"/>
      <c r="F16" s="1" t="s">
        <v>431</v>
      </c>
    </row>
    <row r="17" ht="18" customHeight="1">
      <c r="A17" s="640" t="s">
        <v>296</v>
      </c>
      <c r="B17" s="640"/>
      <c r="C17" s="640"/>
    </row>
    <row r="18" ht="18" customHeight="1">
      <c r="A18" s="651" t="s">
        <v>432</v>
      </c>
      <c r="B18" s="652"/>
      <c r="C18" s="14">
        <f>'Format Φωτισμου'!B9</f>
        <v>5</v>
      </c>
    </row>
    <row r="19" ht="18" customHeight="1">
      <c r="A19" s="651" t="s">
        <v>433</v>
      </c>
      <c r="B19" s="652"/>
      <c r="C19" s="14">
        <f>'Format Φωτισμου'!B12</f>
        <v>15</v>
      </c>
    </row>
    <row r="20" ht="18" customHeight="1">
      <c r="A20" s="651" t="s">
        <v>434</v>
      </c>
      <c r="B20" s="652"/>
      <c r="C20" s="14">
        <f>C19/C18</f>
        <v>3</v>
      </c>
    </row>
    <row r="21" ht="18" customHeight="1">
      <c r="A21" s="653" t="s">
        <v>435</v>
      </c>
      <c r="B21" s="654"/>
      <c r="C21" s="655">
        <v>20</v>
      </c>
      <c r="D21" s="656"/>
      <c r="E21" s="649" t="s">
        <v>436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437</v>
      </c>
      <c r="B22" s="652"/>
      <c r="C22" s="179">
        <v>50</v>
      </c>
      <c r="D22" s="184" t="s">
        <v>438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439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