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<sst xmlns="http://schemas.openxmlformats.org/spreadsheetml/2006/main" count="597" uniqueCount="597">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</sst>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390" totalsRowDxfId="1391"/>
    <tableColumn id="4" xr3:uid="{00000000-0010-0000-6D00-000004000000}" name="Column2" dataDxfId="1390" totalsRowDxfId="1391"/>
    <tableColumn id="5" xr3:uid="{00000000-0010-0000-6D00-000005000000}" name="wt/m" dataDxfId="1390" totalsRowDxfId="1391"/>
    <tableColumn id="6" xr3:uid="{00000000-0010-0000-6D00-000006000000}" name="price" totalsRowFunction="sum" dataDxfId="1390" totalsRowDxfId="139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394" totalsRowDxfId="1391"/>
    <tableColumn id="4" xr3:uid="{00000000-0010-0000-6E00-000004000000}" name="Column2" dataDxfId="1394" totalsRowDxfId="1391"/>
    <tableColumn id="5" xr3:uid="{00000000-0010-0000-6E00-000005000000}" name="wt/m" dataDxfId="1394" totalsRowDxfId="1391"/>
    <tableColumn id="6" xr3:uid="{00000000-0010-0000-6E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394" totalsRowDxfId="1396">
  <autoFilter ref="A75:F96" xr:uid="{00000000-0009-0000-0100-000072000000}"/>
  <tableColumns count="6">
    <tableColumn id="1" xr3:uid="{00000000-0010-0000-6F00-000001000000}" name="Column1" totalsRowLabel="Total" dataDxfId="1394" totalsRowDxfId="1392"/>
    <tableColumn id="2" xr3:uid="{00000000-0010-0000-6F00-000002000000}" name="عدد" totalsRowFunction="custom" dataDxfId="1394" totalsRowDxfId="1393">
      <totalsRowFormula>(Table80102114115[[#Totals],[price]]*1.1)/(F74*D74/10000)</totalsRowFormula>
    </tableColumn>
    <tableColumn id="3" xr3:uid="{00000000-0010-0000-6F00-000003000000}" name="طول" dataDxfId="1394" totalsRowDxfId="1391"/>
    <tableColumn id="4" xr3:uid="{00000000-0010-0000-6F00-000004000000}" name="Column2" dataDxfId="1394" totalsRowDxfId="1391"/>
    <tableColumn id="5" xr3:uid="{00000000-0010-0000-6F00-000005000000}" name="wt/m" dataDxfId="1394" totalsRowDxfId="1391"/>
    <tableColumn id="6" xr3:uid="{00000000-0010-0000-6F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63" totalsRowDxfId="1346">
      <calculatedColumnFormula>B60</calculatedColumnFormula>
    </tableColumn>
    <tableColumn id="3" xr3:uid="{00000000-0010-0000-0C00-000003000000}" name="بيان" totalsRowLabel="Total" dataDxfId="93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46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80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47" totalsRowDxfId="1346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359" totalsRowDxfId="1382"/>
    <tableColumn id="11" xr3:uid="{00000000-0010-0000-3F00-00000B000000}" name="موقع العمل" dataDxfId="1356" totalsRowDxfId="1382">
      <calculatedColumnFormula>تسعير!$T$45</calculatedColumnFormula>
    </tableColumn>
    <tableColumn id="10" xr3:uid="{00000000-0010-0000-3F00-00000A000000}" name="شيفت العمل" dataDxfId="1345" totalsRowDxfId="1382"/>
    <tableColumn id="12" xr3:uid="{00000000-0010-0000-3F00-00000C000000}" name="Column12" totalsRowFunction="sum" dataDxfId="135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82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35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3" totalsRowDxfId="138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82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358" totalsRowDxfId="1382"/>
    <tableColumn id="6" xr3:uid="{00000000-0010-0000-4200-000006000000}" name="بدل الوجبة" dataDxfId="1359" totalsRowDxfId="1382"/>
    <tableColumn id="11" xr3:uid="{00000000-0010-0000-4200-00000B000000}" name="موقع العمل" dataDxfId="1356" totalsRowDxfId="1382">
      <calculatedColumnFormula>تسعير!$T$63</calculatedColumnFormula>
    </tableColumn>
    <tableColumn id="10" xr3:uid="{00000000-0010-0000-4200-00000A000000}" name="شيفت العمل" dataDxfId="1345" totalsRowDxfId="1382"/>
    <tableColumn id="12" xr3:uid="{00000000-0010-0000-4200-00000C000000}" name="Column12" totalsRowFunction="sum" dataDxfId="135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82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35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390" totalsRowDxfId="1391"/>
    <tableColumn id="6" xr3:uid="{00000000-0010-0000-6200-000006000000}" name="price" totalsRowFunction="sum" dataDxfId="1390" totalsRowDxfId="139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45785.628510243056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45785.628510243056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45785.628510243056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45785.628510243056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3780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45785.628510416667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45785.628510416667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45785.628510416667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45785.628510416667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