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<sst xmlns="http://schemas.openxmlformats.org/spreadsheetml/2006/main" count="598" uniqueCount="598">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</sst>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250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570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250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570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45804.578313958336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45804.578313958336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45804.578313958336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45804.578313958336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45804.578313958336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45804.578313958336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45804.578314131948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14.25</v>
      </c>
      <c r="C74" s="547" t="s">
        <v>162</v>
      </c>
      <c r="D74" s="548">
        <f>تسعير!BE34</f>
        <v>250</v>
      </c>
      <c r="E74" s="547" t="s">
        <v>125</v>
      </c>
      <c r="F74" s="548">
        <f>تسعير!BE33</f>
        <v>570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45804.578314131948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15</v>
      </c>
      <c r="C76" s="554">
        <f>F74-16.5</f>
        <v>553.5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570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1.2280701754385965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250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5320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2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570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1.2280701754385965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250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2380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2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553.5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222.4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30</v>
      </c>
      <c r="D83" s="551" t="s">
        <v>28</v>
      </c>
      <c r="E83" s="194">
        <v>20</v>
      </c>
      <c r="F83" s="551">
        <f>E83*C83</f>
        <v>600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30</v>
      </c>
      <c r="D84" s="551" t="s">
        <v>28</v>
      </c>
      <c r="E84" s="194">
        <v>18</v>
      </c>
      <c r="F84" s="551">
        <f>E84*C84</f>
        <v>540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30</v>
      </c>
      <c r="D88" s="551" t="s">
        <v>28</v>
      </c>
      <c r="E88" s="194">
        <v>120</v>
      </c>
      <c r="F88" s="551">
        <f>C88*E88</f>
        <v>3600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30</v>
      </c>
      <c r="D89" s="551" t="s">
        <v>28</v>
      </c>
      <c r="E89" s="194">
        <v>120</v>
      </c>
      <c r="F89" s="551">
        <f>C89*E89</f>
        <v>3600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84</v>
      </c>
      <c r="D91" s="551" t="s">
        <v>300</v>
      </c>
      <c r="E91" s="194">
        <v>10</v>
      </c>
      <c r="F91" s="551">
        <f>C91*E91</f>
        <v>840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84</v>
      </c>
      <c r="D92" s="551" t="s">
        <v>300</v>
      </c>
      <c r="E92" s="194">
        <v>20</v>
      </c>
      <c r="F92" s="551">
        <f ref="F92:F93" t="shared" si="24">C92*E92</f>
        <v>1680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5</v>
      </c>
      <c r="D93" s="551" t="s">
        <v>28</v>
      </c>
      <c r="E93" s="194">
        <v>250</v>
      </c>
      <c r="F93" s="551">
        <f t="shared" si="24"/>
        <v>1250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5</v>
      </c>
      <c r="D94" s="551" t="s">
        <v>28</v>
      </c>
      <c r="E94" s="194">
        <v>40</v>
      </c>
      <c r="F94" s="551">
        <f>E94*C94</f>
        <v>200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